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<sst xmlns="http://schemas.openxmlformats.org/spreadsheetml/2006/main" count="310" uniqueCount="67">
  <si>
    <t>Распределение бюджетных ассигнований</t>
  </si>
  <si>
    <t>Наименование</t>
  </si>
  <si>
    <t>Сумма тыс.руб.</t>
  </si>
  <si>
    <t xml:space="preserve">"О бюджете городского округа город Михайловка 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</si>
  <si>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</si>
  <si>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</si>
  <si>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</si>
  <si>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</si>
  <si>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</si>
  <si>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</si>
  <si>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</si>
  <si>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</si>
  <si>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</si>
  <si>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</si>
  <si>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</si>
  <si>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</si>
  <si>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</si>
  <si>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</si>
  <si>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</si>
  <si>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</si>
  <si>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</si>
  <si>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</si>
  <si>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</si>
  <si>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</si>
  <si>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</si>
  <si>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</si>
  <si>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</si>
  <si>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</si>
  <si>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</si>
  <si>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</si>
  <si>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</si>
  <si>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</si>
  <si>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</si>
  <si>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</si>
  <si>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</si>
  <si>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</si>
  <si>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</si>
  <si>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</si>
  <si>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</si>
  <si>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</si>
  <si>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34 0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</si>
  <si>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</si>
  <si>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35 0 </t>
  </si>
  <si>
    <t>35 0</t>
  </si>
  <si>
    <t xml:space="preserve">36 0 </t>
  </si>
  <si>
    <t>36 0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</si>
  <si>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</si>
  <si>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</si>
  <si>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0</t>
  </si>
  <si>
    <t xml:space="preserve">37 0 </t>
  </si>
  <si>
    <t>37 0</t>
  </si>
  <si>
    <t>Ведомственная целевая программа "Молодежь Михайловки" на 2016-2018 годы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</si>
  <si>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</si>
  <si>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</si>
  <si>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</si>
  <si>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</si>
  <si>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38 0 </t>
  </si>
  <si>
    <t xml:space="preserve">Программное направление расходов </t>
  </si>
  <si>
    <t>Приложение №   7</t>
  </si>
  <si>
    <t>Осуществление образовательного процесса муниципальными  дошкольными образовательными организациями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</si>
  <si>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</si>
  <si>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</si>
  <si>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на 2017 год и на плановый период 2018 и 2019 годов"           </t>
  </si>
  <si>
    <t>на реализацию ведомственных целевых программ на 2017 год</t>
  </si>
  <si>
    <t>и на плановый период 2018 и 2019 годов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</si>
  <si>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</si>
  <si>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 xml:space="preserve">к решению Михайловской городской Думы от 30.12.2016 г. № 1122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</si>
</sst>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54" applyFont="1" applyBorder="1" applyAlignment="1">
      <alignment vertical="top" wrapText="1"/>
      <protection/>
    </xf>
    <xf numFmtId="0" fontId="5" fillId="0" borderId="10" xfId="58" applyFont="1" applyBorder="1" applyAlignment="1">
      <alignment horizontal="left" wrapText="1"/>
      <protection/>
    </xf>
    <xf numFmtId="0" fontId="5" fillId="0" borderId="10" xfId="58" applyFont="1" applyBorder="1" applyAlignment="1">
      <alignment vertical="top" wrapText="1"/>
      <protection/>
    </xf>
    <xf numFmtId="0" fontId="5" fillId="0" borderId="10" xfId="58" applyFont="1" applyBorder="1" applyAlignment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0.57421875" style="0" customWidth="1"/>
    <col min="2" max="2" width="15.00390625" style="2" customWidth="1"/>
    <col min="3" max="3" width="8.8515625" style="2" customWidth="1"/>
    <col min="4" max="5" width="10.57421875" style="0" customWidth="1"/>
    <col min="6" max="6" width="9.7109375" style="0" customWidth="1"/>
    <col min="7" max="7" width="5.8515625" style="0" customWidth="1"/>
  </cols>
  <sheetData>
    <row r="1" spans="1:6" ht="15.75">
      <c r="A1" s="43" t="s">
        <v>58</v>
      </c>
      <c r="B1" s="43"/>
      <c r="C1" s="43"/>
      <c r="D1" s="43"/>
      <c r="E1" s="43"/>
      <c r="F1" s="43"/>
    </row>
    <row r="2" spans="1:6" ht="15.75">
      <c r="A2" s="43" t="s">
        <v>66</v>
      </c>
      <c r="B2" s="43"/>
      <c r="C2" s="43"/>
      <c r="D2" s="43"/>
      <c r="E2" s="43"/>
      <c r="F2" s="43"/>
    </row>
    <row r="3" spans="1:6" ht="15.75">
      <c r="A3" s="43" t="s">
        <v>3</v>
      </c>
      <c r="B3" s="43"/>
      <c r="C3" s="43"/>
      <c r="D3" s="43"/>
      <c r="E3" s="43"/>
      <c r="F3" s="43"/>
    </row>
    <row r="4" spans="1:7" ht="15.75">
      <c r="A4" s="43" t="s">
        <v>62</v>
      </c>
      <c r="B4" s="43"/>
      <c r="C4" s="43"/>
      <c r="D4" s="43"/>
      <c r="E4" s="43"/>
      <c r="F4" s="43"/>
      <c r="G4" s="43"/>
    </row>
    <row r="6" spans="1:6" ht="15.75">
      <c r="A6" s="42" t="s">
        <v>0</v>
      </c>
      <c r="B6" s="42"/>
      <c r="C6" s="42"/>
      <c r="D6" s="42"/>
      <c r="E6" s="42"/>
      <c r="F6" s="42"/>
    </row>
    <row r="7" spans="1:6" ht="15.75">
      <c r="A7" s="42" t="s">
        <v>63</v>
      </c>
      <c r="B7" s="42"/>
      <c r="C7" s="42"/>
      <c r="D7" s="42"/>
      <c r="E7" s="42"/>
      <c r="F7" s="42"/>
    </row>
    <row r="8" spans="1:6" ht="15.75">
      <c r="A8" s="42" t="s">
        <v>64</v>
      </c>
      <c r="B8" s="42"/>
      <c r="C8" s="42"/>
      <c r="D8" s="42"/>
      <c r="E8" s="42"/>
      <c r="F8" s="42"/>
    </row>
    <row r="9" spans="1:4" ht="12.75">
      <c r="A9" s="3"/>
      <c r="B9" s="4"/>
      <c r="C9" s="4"/>
      <c r="D9" s="3"/>
    </row>
    <row r="10" spans="1:6" ht="24" customHeight="1">
      <c r="A10" s="40" t="s">
        <v>1</v>
      </c>
      <c r="B10" s="41" t="s">
        <v>57</v>
      </c>
      <c r="C10" s="41" t="s">
        <v>5</v>
      </c>
      <c r="D10" s="40" t="s">
        <v>2</v>
      </c>
      <c r="E10" s="40"/>
      <c r="F10" s="40"/>
    </row>
    <row r="11" spans="1:6" ht="27.75" customHeight="1">
      <c r="A11" s="40"/>
      <c r="B11" s="41"/>
      <c r="C11" s="41"/>
      <c r="D11" s="11">
        <v>2017</v>
      </c>
      <c r="E11" s="11">
        <v>2018</v>
      </c>
      <c r="F11" s="11">
        <v>2019</v>
      </c>
    </row>
    <row r="12" spans="1:6" s="9" customFormat="1" ht="63.75" customHeight="1">
      <c r="A12" s="15" t="s">
        <v>41</v>
      </c>
      <c r="B12" s="12" t="s">
        <v>40</v>
      </c>
      <c r="C12" s="8"/>
      <c r="D12" s="19">
        <f>D13+D15</f>
        <v>18523.1</v>
      </c>
      <c r="E12" s="19">
        <f>E13+E15</f>
        <v>18523.1</v>
      </c>
      <c r="F12" s="19">
        <f>F13+F15</f>
        <v>0</v>
      </c>
    </row>
    <row r="13" spans="1:6" s="9" customFormat="1" ht="46.5" customHeight="1">
      <c r="A13" s="14" t="s">
        <v>18</v>
      </c>
      <c r="B13" s="13" t="s">
        <v>40</v>
      </c>
      <c r="C13" s="8"/>
      <c r="D13" s="20">
        <f>D14</f>
        <v>13340</v>
      </c>
      <c r="E13" s="20">
        <f>E14</f>
        <v>13340</v>
      </c>
      <c r="F13" s="20">
        <f>F14</f>
        <v>0</v>
      </c>
    </row>
    <row r="14" spans="1:6" s="9" customFormat="1" ht="48.75" customHeight="1">
      <c r="A14" s="17" t="s">
        <v>7</v>
      </c>
      <c r="B14" s="13" t="s">
        <v>40</v>
      </c>
      <c r="C14" s="13" t="s">
        <v>6</v>
      </c>
      <c r="D14" s="20">
        <v>13340</v>
      </c>
      <c r="E14" s="20">
        <v>13340</v>
      </c>
      <c r="F14" s="20">
        <v>0</v>
      </c>
    </row>
    <row r="15" spans="1:6" s="9" customFormat="1" ht="28.5" customHeight="1">
      <c r="A15" s="23" t="s">
        <v>28</v>
      </c>
      <c r="B15" s="13" t="s">
        <v>40</v>
      </c>
      <c r="C15" s="13"/>
      <c r="D15" s="20">
        <f>D16</f>
        <v>5183.1</v>
      </c>
      <c r="E15" s="20">
        <f>E16</f>
        <v>5183.1</v>
      </c>
      <c r="F15" s="20">
        <f>F16</f>
        <v>0</v>
      </c>
    </row>
    <row r="16" spans="1:6" s="9" customFormat="1" ht="48" customHeight="1">
      <c r="A16" s="17" t="s">
        <v>7</v>
      </c>
      <c r="B16" s="13" t="s">
        <v>40</v>
      </c>
      <c r="C16" s="13" t="s">
        <v>6</v>
      </c>
      <c r="D16" s="20">
        <v>5183.1</v>
      </c>
      <c r="E16" s="20">
        <v>5183.1</v>
      </c>
      <c r="F16" s="20">
        <v>0</v>
      </c>
    </row>
    <row r="17" spans="1:6" s="9" customFormat="1" ht="128.25" customHeight="1">
      <c r="A17" s="16" t="s">
        <v>46</v>
      </c>
      <c r="B17" s="12" t="s">
        <v>42</v>
      </c>
      <c r="C17" s="18"/>
      <c r="D17" s="19">
        <f>D24+D34+D20+D46</f>
        <v>197462.8</v>
      </c>
      <c r="E17" s="19">
        <f>E24+E34+E20+E46</f>
        <v>214894.09999999998</v>
      </c>
      <c r="F17" s="19">
        <f>F24+F34+F20+F46</f>
        <v>0</v>
      </c>
    </row>
    <row r="18" spans="1:6" s="9" customFormat="1" ht="87.75" customHeight="1" hidden="1">
      <c r="A18" s="15"/>
      <c r="B18" s="13"/>
      <c r="C18" s="10"/>
      <c r="D18" s="7"/>
      <c r="E18" s="7"/>
      <c r="F18" s="7"/>
    </row>
    <row r="19" spans="1:6" s="9" customFormat="1" ht="115.5" customHeight="1" hidden="1">
      <c r="A19" s="14"/>
      <c r="B19" s="13"/>
      <c r="C19" s="10"/>
      <c r="D19" s="7"/>
      <c r="E19" s="7"/>
      <c r="F19" s="7"/>
    </row>
    <row r="20" spans="1:6" s="9" customFormat="1" ht="31.5" hidden="1">
      <c r="A20" s="23" t="s">
        <v>19</v>
      </c>
      <c r="B20" s="13" t="s">
        <v>42</v>
      </c>
      <c r="C20" s="10"/>
      <c r="D20" s="20">
        <f>D21+D22+D23</f>
        <v>0</v>
      </c>
      <c r="E20" s="20">
        <f>E21+E22+E23</f>
        <v>0</v>
      </c>
      <c r="F20" s="20">
        <f>F21+F22+F23</f>
        <v>0</v>
      </c>
    </row>
    <row r="21" spans="1:6" s="9" customFormat="1" ht="93" customHeight="1" hidden="1">
      <c r="A21" s="23" t="s">
        <v>10</v>
      </c>
      <c r="B21" s="13" t="s">
        <v>42</v>
      </c>
      <c r="C21" s="13" t="s">
        <v>9</v>
      </c>
      <c r="D21" s="20"/>
      <c r="E21" s="20">
        <v>0</v>
      </c>
      <c r="F21" s="20">
        <v>0</v>
      </c>
    </row>
    <row r="22" spans="1:6" s="9" customFormat="1" ht="31.5" customHeight="1" hidden="1">
      <c r="A22" s="23" t="s">
        <v>12</v>
      </c>
      <c r="B22" s="13" t="s">
        <v>42</v>
      </c>
      <c r="C22" s="13" t="s">
        <v>11</v>
      </c>
      <c r="D22" s="20"/>
      <c r="E22" s="20">
        <v>0</v>
      </c>
      <c r="F22" s="20">
        <v>0</v>
      </c>
    </row>
    <row r="23" spans="1:6" s="9" customFormat="1" ht="15.75" hidden="1">
      <c r="A23" s="23" t="s">
        <v>14</v>
      </c>
      <c r="B23" s="13" t="s">
        <v>42</v>
      </c>
      <c r="C23" s="13" t="s">
        <v>13</v>
      </c>
      <c r="D23" s="20"/>
      <c r="E23" s="20">
        <v>0</v>
      </c>
      <c r="F23" s="20">
        <v>0</v>
      </c>
    </row>
    <row r="24" spans="1:6" s="9" customFormat="1" ht="48" customHeight="1">
      <c r="A24" s="14" t="s">
        <v>18</v>
      </c>
      <c r="B24" s="13" t="s">
        <v>42</v>
      </c>
      <c r="C24" s="10"/>
      <c r="D24" s="20">
        <f>D25</f>
        <v>108030.8</v>
      </c>
      <c r="E24" s="20">
        <f>E25+E26+E27</f>
        <v>108030.8</v>
      </c>
      <c r="F24" s="20">
        <f>F25+F26+F27</f>
        <v>0</v>
      </c>
    </row>
    <row r="25" spans="1:6" ht="51" customHeight="1">
      <c r="A25" s="17" t="s">
        <v>7</v>
      </c>
      <c r="B25" s="13" t="s">
        <v>42</v>
      </c>
      <c r="C25" s="13" t="s">
        <v>6</v>
      </c>
      <c r="D25" s="20">
        <v>108030.8</v>
      </c>
      <c r="E25" s="20">
        <v>108030.8</v>
      </c>
      <c r="F25" s="20">
        <v>0</v>
      </c>
    </row>
    <row r="26" spans="1:6" ht="48.75" customHeight="1" hidden="1">
      <c r="A26" s="17" t="s">
        <v>12</v>
      </c>
      <c r="B26" s="13" t="s">
        <v>42</v>
      </c>
      <c r="C26" s="13" t="s">
        <v>11</v>
      </c>
      <c r="D26" s="20">
        <v>0</v>
      </c>
      <c r="E26" s="20">
        <v>0</v>
      </c>
      <c r="F26" s="20">
        <v>0</v>
      </c>
    </row>
    <row r="27" spans="1:6" ht="15" customHeight="1" hidden="1">
      <c r="A27" s="17" t="s">
        <v>14</v>
      </c>
      <c r="B27" s="13" t="s">
        <v>42</v>
      </c>
      <c r="C27" s="13" t="s">
        <v>13</v>
      </c>
      <c r="D27" s="20">
        <v>0</v>
      </c>
      <c r="E27" s="20">
        <v>0</v>
      </c>
      <c r="F27" s="20">
        <v>0</v>
      </c>
    </row>
    <row r="28" spans="1:6" ht="45.75" customHeight="1" hidden="1">
      <c r="A28" s="14"/>
      <c r="B28" s="5"/>
      <c r="C28" s="5"/>
      <c r="D28" s="6"/>
      <c r="E28" s="6"/>
      <c r="F28" s="6"/>
    </row>
    <row r="29" spans="1:6" ht="43.5" customHeight="1" hidden="1">
      <c r="A29" s="14" t="s">
        <v>18</v>
      </c>
      <c r="B29" s="13" t="s">
        <v>8</v>
      </c>
      <c r="C29" s="13"/>
      <c r="D29" s="20">
        <f>D30</f>
        <v>0</v>
      </c>
      <c r="E29" s="20">
        <f>E30</f>
        <v>0</v>
      </c>
      <c r="F29" s="20"/>
    </row>
    <row r="30" spans="1:6" ht="45.75" customHeight="1" hidden="1">
      <c r="A30" s="17" t="s">
        <v>7</v>
      </c>
      <c r="B30" s="13" t="s">
        <v>8</v>
      </c>
      <c r="C30" s="13" t="s">
        <v>6</v>
      </c>
      <c r="D30" s="20">
        <v>0</v>
      </c>
      <c r="E30" s="20">
        <v>0</v>
      </c>
      <c r="F30" s="20"/>
    </row>
    <row r="31" spans="1:6" s="31" customFormat="1" ht="68.25" customHeight="1" hidden="1">
      <c r="A31" s="30" t="s">
        <v>35</v>
      </c>
      <c r="B31" s="33" t="s">
        <v>42</v>
      </c>
      <c r="C31" s="33"/>
      <c r="D31" s="32">
        <v>0</v>
      </c>
      <c r="E31" s="32">
        <f>E32+E33</f>
        <v>0</v>
      </c>
      <c r="F31" s="32">
        <f>F32+F33</f>
        <v>0</v>
      </c>
    </row>
    <row r="32" spans="1:6" s="31" customFormat="1" ht="99" customHeight="1" hidden="1">
      <c r="A32" s="23" t="s">
        <v>10</v>
      </c>
      <c r="B32" s="33" t="s">
        <v>42</v>
      </c>
      <c r="C32" s="33" t="s">
        <v>9</v>
      </c>
      <c r="D32" s="32">
        <v>0</v>
      </c>
      <c r="E32" s="32">
        <v>0</v>
      </c>
      <c r="F32" s="32">
        <v>0</v>
      </c>
    </row>
    <row r="33" spans="1:6" s="31" customFormat="1" ht="44.25" customHeight="1" hidden="1">
      <c r="A33" s="23" t="s">
        <v>12</v>
      </c>
      <c r="B33" s="33" t="s">
        <v>42</v>
      </c>
      <c r="C33" s="33" t="s">
        <v>11</v>
      </c>
      <c r="D33" s="32">
        <v>0</v>
      </c>
      <c r="E33" s="32">
        <v>0</v>
      </c>
      <c r="F33" s="32">
        <v>0</v>
      </c>
    </row>
    <row r="34" spans="1:6" ht="57" customHeight="1">
      <c r="A34" s="17" t="s">
        <v>59</v>
      </c>
      <c r="B34" s="13" t="s">
        <v>43</v>
      </c>
      <c r="C34" s="13"/>
      <c r="D34" s="20">
        <f>D37+D35</f>
        <v>89321.2</v>
      </c>
      <c r="E34" s="20">
        <f>E37+E35</f>
        <v>106752.5</v>
      </c>
      <c r="F34" s="20">
        <f>F37+F35</f>
        <v>0</v>
      </c>
    </row>
    <row r="35" spans="1:6" ht="63" customHeight="1" hidden="1">
      <c r="A35" s="17" t="s">
        <v>20</v>
      </c>
      <c r="B35" s="13" t="s">
        <v>43</v>
      </c>
      <c r="C35" s="13"/>
      <c r="D35" s="20">
        <f>D36</f>
        <v>0</v>
      </c>
      <c r="E35" s="20">
        <f>E36</f>
        <v>0</v>
      </c>
      <c r="F35" s="20">
        <f>F36</f>
        <v>0</v>
      </c>
    </row>
    <row r="36" spans="1:6" ht="93" customHeight="1" hidden="1">
      <c r="A36" s="23" t="s">
        <v>10</v>
      </c>
      <c r="B36" s="13" t="s">
        <v>43</v>
      </c>
      <c r="C36" s="13" t="s">
        <v>9</v>
      </c>
      <c r="D36" s="20"/>
      <c r="E36" s="20">
        <v>0</v>
      </c>
      <c r="F36" s="20">
        <v>0</v>
      </c>
    </row>
    <row r="37" spans="1:6" ht="48.75" customHeight="1">
      <c r="A37" s="14" t="s">
        <v>18</v>
      </c>
      <c r="B37" s="13" t="s">
        <v>43</v>
      </c>
      <c r="C37" s="13"/>
      <c r="D37" s="20">
        <f>D38</f>
        <v>89321.2</v>
      </c>
      <c r="E37" s="20">
        <f>E38</f>
        <v>106752.5</v>
      </c>
      <c r="F37" s="20">
        <f>F38</f>
        <v>0</v>
      </c>
    </row>
    <row r="38" spans="1:6" ht="48" customHeight="1">
      <c r="A38" s="17" t="s">
        <v>7</v>
      </c>
      <c r="B38" s="13" t="s">
        <v>42</v>
      </c>
      <c r="C38" s="13" t="s">
        <v>6</v>
      </c>
      <c r="D38" s="20">
        <v>89321.2</v>
      </c>
      <c r="E38" s="20">
        <v>106752.5</v>
      </c>
      <c r="F38" s="20">
        <v>0</v>
      </c>
    </row>
    <row r="39" spans="1:6" ht="69" customHeight="1" hidden="1">
      <c r="A39" s="17" t="s">
        <v>21</v>
      </c>
      <c r="B39" s="13" t="s">
        <v>8</v>
      </c>
      <c r="C39" s="13"/>
      <c r="D39" s="20">
        <f>D40</f>
        <v>0</v>
      </c>
      <c r="E39" s="20">
        <f>E40</f>
        <v>0</v>
      </c>
      <c r="F39" s="20"/>
    </row>
    <row r="40" spans="1:6" ht="54.75" customHeight="1" hidden="1">
      <c r="A40" s="14" t="s">
        <v>18</v>
      </c>
      <c r="B40" s="13" t="s">
        <v>8</v>
      </c>
      <c r="C40" s="13"/>
      <c r="D40" s="20">
        <f>D41</f>
        <v>0</v>
      </c>
      <c r="E40" s="20">
        <f>E41</f>
        <v>0</v>
      </c>
      <c r="F40" s="20"/>
    </row>
    <row r="41" spans="1:6" ht="51.75" customHeight="1" hidden="1">
      <c r="A41" s="17" t="s">
        <v>7</v>
      </c>
      <c r="B41" s="13" t="s">
        <v>8</v>
      </c>
      <c r="C41" s="13" t="s">
        <v>6</v>
      </c>
      <c r="D41" s="20">
        <v>0</v>
      </c>
      <c r="E41" s="20">
        <v>0</v>
      </c>
      <c r="F41" s="20"/>
    </row>
    <row r="42" spans="1:6" ht="66" customHeight="1" hidden="1">
      <c r="A42" s="17" t="s">
        <v>31</v>
      </c>
      <c r="B42" s="13" t="s">
        <v>8</v>
      </c>
      <c r="C42" s="13"/>
      <c r="D42" s="20">
        <v>0</v>
      </c>
      <c r="E42" s="20"/>
      <c r="F42" s="20"/>
    </row>
    <row r="43" spans="1:6" ht="96.75" customHeight="1" hidden="1">
      <c r="A43" s="14" t="s">
        <v>10</v>
      </c>
      <c r="B43" s="13" t="s">
        <v>8</v>
      </c>
      <c r="C43" s="13" t="s">
        <v>9</v>
      </c>
      <c r="D43" s="20">
        <v>0</v>
      </c>
      <c r="E43" s="20"/>
      <c r="F43" s="20"/>
    </row>
    <row r="44" spans="1:6" ht="65.25" customHeight="1" hidden="1">
      <c r="A44" s="35" t="s">
        <v>60</v>
      </c>
      <c r="B44" s="13" t="s">
        <v>43</v>
      </c>
      <c r="C44" s="13"/>
      <c r="D44" s="20">
        <f>D45</f>
        <v>0</v>
      </c>
      <c r="E44" s="20">
        <f>E45</f>
        <v>0</v>
      </c>
      <c r="F44" s="20">
        <f>F45</f>
        <v>0</v>
      </c>
    </row>
    <row r="45" spans="1:6" ht="50.25" customHeight="1" hidden="1">
      <c r="A45" s="17" t="s">
        <v>7</v>
      </c>
      <c r="B45" s="13" t="s">
        <v>43</v>
      </c>
      <c r="C45" s="13" t="s">
        <v>6</v>
      </c>
      <c r="D45" s="20"/>
      <c r="E45" s="20">
        <v>0</v>
      </c>
      <c r="F45" s="20">
        <v>0</v>
      </c>
    </row>
    <row r="46" spans="1:6" ht="66" customHeight="1">
      <c r="A46" s="37" t="s">
        <v>65</v>
      </c>
      <c r="B46" s="13" t="s">
        <v>43</v>
      </c>
      <c r="C46" s="13"/>
      <c r="D46" s="20">
        <f>D47</f>
        <v>110.8</v>
      </c>
      <c r="E46" s="20">
        <f>E47</f>
        <v>110.8</v>
      </c>
      <c r="F46" s="20">
        <f>F47</f>
        <v>0</v>
      </c>
    </row>
    <row r="47" spans="1:6" ht="50.25" customHeight="1">
      <c r="A47" s="36" t="s">
        <v>7</v>
      </c>
      <c r="B47" s="13" t="s">
        <v>43</v>
      </c>
      <c r="C47" s="13" t="s">
        <v>6</v>
      </c>
      <c r="D47" s="20">
        <v>110.8</v>
      </c>
      <c r="E47" s="20">
        <v>110.8</v>
      </c>
      <c r="F47" s="20">
        <v>0</v>
      </c>
    </row>
    <row r="48" spans="1:6" ht="78.75" customHeight="1">
      <c r="A48" s="16" t="s">
        <v>47</v>
      </c>
      <c r="B48" s="12" t="s">
        <v>44</v>
      </c>
      <c r="C48" s="18"/>
      <c r="D48" s="19">
        <f>D49+D71+D82+D85+D66+D90+D68</f>
        <v>461375.3</v>
      </c>
      <c r="E48" s="19">
        <f>E49+E71+E82+E85+E66+E90+E68</f>
        <v>459387.60000000003</v>
      </c>
      <c r="F48" s="19">
        <f>F49+F71+F82+F85+F66+F90+F68</f>
        <v>0</v>
      </c>
    </row>
    <row r="49" spans="1:6" ht="49.5" customHeight="1">
      <c r="A49" s="17" t="s">
        <v>22</v>
      </c>
      <c r="B49" s="13" t="s">
        <v>44</v>
      </c>
      <c r="C49" s="18"/>
      <c r="D49" s="20">
        <f>D50+D55+D57</f>
        <v>375078.6</v>
      </c>
      <c r="E49" s="20">
        <f>E50+E55+E57</f>
        <v>373090.9</v>
      </c>
      <c r="F49" s="20">
        <f>F50+F55+F57</f>
        <v>0</v>
      </c>
    </row>
    <row r="50" spans="1:6" ht="34.5" customHeight="1">
      <c r="A50" s="14" t="s">
        <v>19</v>
      </c>
      <c r="B50" s="13" t="s">
        <v>44</v>
      </c>
      <c r="C50" s="18"/>
      <c r="D50" s="20">
        <f>D53+D54+D51+D52</f>
        <v>115363</v>
      </c>
      <c r="E50" s="20">
        <f>E53+E54+E51+E52</f>
        <v>115363</v>
      </c>
      <c r="F50" s="20">
        <f>F53+F54+F51+F52</f>
        <v>0</v>
      </c>
    </row>
    <row r="51" spans="1:6" ht="95.25" customHeight="1" hidden="1">
      <c r="A51" s="17" t="s">
        <v>10</v>
      </c>
      <c r="B51" s="13" t="s">
        <v>15</v>
      </c>
      <c r="C51" s="13" t="s">
        <v>9</v>
      </c>
      <c r="D51" s="20">
        <v>0</v>
      </c>
      <c r="E51" s="20">
        <v>0</v>
      </c>
      <c r="F51" s="20"/>
    </row>
    <row r="52" spans="1:6" ht="95.25" customHeight="1">
      <c r="A52" s="14" t="s">
        <v>10</v>
      </c>
      <c r="B52" s="13" t="s">
        <v>44</v>
      </c>
      <c r="C52" s="13" t="s">
        <v>9</v>
      </c>
      <c r="D52" s="20">
        <v>57</v>
      </c>
      <c r="E52" s="20">
        <v>57</v>
      </c>
      <c r="F52" s="20">
        <v>0</v>
      </c>
    </row>
    <row r="53" spans="1:6" ht="38.25" customHeight="1">
      <c r="A53" s="14" t="s">
        <v>12</v>
      </c>
      <c r="B53" s="13" t="s">
        <v>44</v>
      </c>
      <c r="C53" s="13" t="s">
        <v>11</v>
      </c>
      <c r="D53" s="20">
        <v>110107</v>
      </c>
      <c r="E53" s="20">
        <v>110107</v>
      </c>
      <c r="F53" s="20">
        <v>0</v>
      </c>
    </row>
    <row r="54" spans="1:6" ht="18" customHeight="1">
      <c r="A54" s="14" t="s">
        <v>14</v>
      </c>
      <c r="B54" s="13" t="s">
        <v>44</v>
      </c>
      <c r="C54" s="13" t="s">
        <v>13</v>
      </c>
      <c r="D54" s="20">
        <v>5199</v>
      </c>
      <c r="E54" s="20">
        <v>5199</v>
      </c>
      <c r="F54" s="20">
        <v>0</v>
      </c>
    </row>
    <row r="55" spans="1:6" ht="46.5" customHeight="1" hidden="1">
      <c r="A55" s="14" t="s">
        <v>18</v>
      </c>
      <c r="B55" s="13" t="s">
        <v>15</v>
      </c>
      <c r="C55" s="18"/>
      <c r="D55" s="20">
        <f>D56</f>
        <v>0</v>
      </c>
      <c r="E55" s="20">
        <f>E56</f>
        <v>0</v>
      </c>
      <c r="F55" s="20"/>
    </row>
    <row r="56" spans="1:6" ht="48" customHeight="1" hidden="1">
      <c r="A56" s="17" t="s">
        <v>7</v>
      </c>
      <c r="B56" s="13" t="s">
        <v>15</v>
      </c>
      <c r="C56" s="13" t="s">
        <v>6</v>
      </c>
      <c r="D56" s="20">
        <v>0</v>
      </c>
      <c r="E56" s="20">
        <v>0</v>
      </c>
      <c r="F56" s="20"/>
    </row>
    <row r="57" spans="1:6" ht="49.5" customHeight="1">
      <c r="A57" s="17" t="s">
        <v>23</v>
      </c>
      <c r="B57" s="13" t="s">
        <v>44</v>
      </c>
      <c r="C57" s="18"/>
      <c r="D57" s="20">
        <f>D58+D62</f>
        <v>259715.6</v>
      </c>
      <c r="E57" s="20">
        <f>E58+E62</f>
        <v>257727.9</v>
      </c>
      <c r="F57" s="20">
        <f>F58+F62</f>
        <v>0</v>
      </c>
    </row>
    <row r="58" spans="1:6" ht="46.5" customHeight="1">
      <c r="A58" s="17" t="s">
        <v>24</v>
      </c>
      <c r="B58" s="13" t="s">
        <v>44</v>
      </c>
      <c r="C58" s="18"/>
      <c r="D58" s="20">
        <f>D59+D60+D61+D65</f>
        <v>259715.6</v>
      </c>
      <c r="E58" s="20">
        <f>E59+E60+E61</f>
        <v>257727.9</v>
      </c>
      <c r="F58" s="20">
        <f>F59+F60+F61</f>
        <v>0</v>
      </c>
    </row>
    <row r="59" spans="1:6" ht="96.75" customHeight="1">
      <c r="A59" s="14" t="s">
        <v>10</v>
      </c>
      <c r="B59" s="13" t="s">
        <v>44</v>
      </c>
      <c r="C59" s="13" t="s">
        <v>9</v>
      </c>
      <c r="D59" s="20">
        <v>259715.6</v>
      </c>
      <c r="E59" s="20">
        <v>257727.9</v>
      </c>
      <c r="F59" s="20">
        <v>0</v>
      </c>
    </row>
    <row r="60" spans="1:6" ht="33" customHeight="1" hidden="1">
      <c r="A60" s="14" t="s">
        <v>12</v>
      </c>
      <c r="B60" s="13" t="s">
        <v>44</v>
      </c>
      <c r="C60" s="13" t="s">
        <v>11</v>
      </c>
      <c r="D60" s="20">
        <v>0</v>
      </c>
      <c r="E60" s="20">
        <v>0</v>
      </c>
      <c r="F60" s="20"/>
    </row>
    <row r="61" spans="1:6" ht="0" customHeight="1" hidden="1">
      <c r="A61" s="14" t="s">
        <v>14</v>
      </c>
      <c r="B61" s="13" t="s">
        <v>15</v>
      </c>
      <c r="C61" s="13" t="s">
        <v>13</v>
      </c>
      <c r="D61" s="20">
        <v>0</v>
      </c>
      <c r="E61" s="20">
        <v>0</v>
      </c>
      <c r="F61" s="20"/>
    </row>
    <row r="62" spans="1:6" ht="24" customHeight="1" hidden="1">
      <c r="A62" s="17" t="s">
        <v>25</v>
      </c>
      <c r="B62" s="13" t="s">
        <v>15</v>
      </c>
      <c r="C62" s="18"/>
      <c r="D62" s="20">
        <f>D63</f>
        <v>0</v>
      </c>
      <c r="E62" s="20">
        <f>E63</f>
        <v>0</v>
      </c>
      <c r="F62" s="20"/>
    </row>
    <row r="63" spans="1:6" ht="24.75" customHeight="1" hidden="1">
      <c r="A63" s="14" t="s">
        <v>18</v>
      </c>
      <c r="B63" s="13" t="s">
        <v>15</v>
      </c>
      <c r="C63" s="18"/>
      <c r="D63" s="20">
        <f>D64</f>
        <v>0</v>
      </c>
      <c r="E63" s="20">
        <f>E64</f>
        <v>0</v>
      </c>
      <c r="F63" s="20"/>
    </row>
    <row r="64" spans="1:6" ht="25.5" customHeight="1" hidden="1">
      <c r="A64" s="17" t="s">
        <v>7</v>
      </c>
      <c r="B64" s="13" t="s">
        <v>15</v>
      </c>
      <c r="C64" s="13" t="s">
        <v>6</v>
      </c>
      <c r="D64" s="20">
        <v>0</v>
      </c>
      <c r="E64" s="20">
        <v>0</v>
      </c>
      <c r="F64" s="20"/>
    </row>
    <row r="65" spans="1:6" ht="33" customHeight="1" hidden="1">
      <c r="A65" s="14" t="s">
        <v>12</v>
      </c>
      <c r="B65" s="13" t="s">
        <v>45</v>
      </c>
      <c r="C65" s="13" t="s">
        <v>11</v>
      </c>
      <c r="D65" s="20"/>
      <c r="E65" s="20">
        <v>0</v>
      </c>
      <c r="F65" s="20">
        <v>0</v>
      </c>
    </row>
    <row r="66" spans="1:6" ht="80.25" customHeight="1" hidden="1">
      <c r="A66" s="17" t="s">
        <v>61</v>
      </c>
      <c r="B66" s="13" t="s">
        <v>45</v>
      </c>
      <c r="C66" s="13"/>
      <c r="D66" s="20">
        <f>D67</f>
        <v>0</v>
      </c>
      <c r="E66" s="20">
        <f>E67</f>
        <v>0</v>
      </c>
      <c r="F66" s="20">
        <f>F67</f>
        <v>0</v>
      </c>
    </row>
    <row r="67" spans="1:6" ht="93.75" customHeight="1" hidden="1">
      <c r="A67" s="14" t="s">
        <v>10</v>
      </c>
      <c r="B67" s="13" t="s">
        <v>45</v>
      </c>
      <c r="C67" s="13" t="s">
        <v>9</v>
      </c>
      <c r="D67" s="20"/>
      <c r="E67" s="20">
        <v>0</v>
      </c>
      <c r="F67" s="20">
        <v>0</v>
      </c>
    </row>
    <row r="68" spans="1:6" ht="66" customHeight="1">
      <c r="A68" s="37" t="s">
        <v>65</v>
      </c>
      <c r="B68" s="13" t="s">
        <v>45</v>
      </c>
      <c r="C68" s="13"/>
      <c r="D68" s="20">
        <f>D69+D70</f>
        <v>232.7</v>
      </c>
      <c r="E68" s="20">
        <f>E69+E70</f>
        <v>232.7</v>
      </c>
      <c r="F68" s="20">
        <f>F69+F70</f>
        <v>0</v>
      </c>
    </row>
    <row r="69" spans="1:6" ht="93.75" customHeight="1">
      <c r="A69" s="38" t="s">
        <v>10</v>
      </c>
      <c r="B69" s="13" t="s">
        <v>45</v>
      </c>
      <c r="C69" s="13" t="s">
        <v>9</v>
      </c>
      <c r="D69" s="20">
        <v>152.7</v>
      </c>
      <c r="E69" s="20">
        <v>152.7</v>
      </c>
      <c r="F69" s="20">
        <v>0</v>
      </c>
    </row>
    <row r="70" spans="1:6" ht="32.25" customHeight="1">
      <c r="A70" s="38" t="s">
        <v>12</v>
      </c>
      <c r="B70" s="13" t="s">
        <v>45</v>
      </c>
      <c r="C70" s="13" t="s">
        <v>11</v>
      </c>
      <c r="D70" s="20">
        <v>80</v>
      </c>
      <c r="E70" s="20">
        <v>80</v>
      </c>
      <c r="F70" s="20">
        <v>0</v>
      </c>
    </row>
    <row r="71" spans="1:6" s="27" customFormat="1" ht="50.25" customHeight="1">
      <c r="A71" s="24" t="s">
        <v>26</v>
      </c>
      <c r="B71" s="25" t="s">
        <v>44</v>
      </c>
      <c r="C71" s="28"/>
      <c r="D71" s="26">
        <f>D76+D72+D80</f>
        <v>86064</v>
      </c>
      <c r="E71" s="26">
        <f>E76+E72</f>
        <v>86064</v>
      </c>
      <c r="F71" s="26">
        <f>F76+F72</f>
        <v>0</v>
      </c>
    </row>
    <row r="72" spans="1:6" ht="50.25" customHeight="1">
      <c r="A72" s="14" t="s">
        <v>29</v>
      </c>
      <c r="B72" s="13" t="s">
        <v>44</v>
      </c>
      <c r="C72" s="18"/>
      <c r="D72" s="20">
        <f>D73+D74+D75</f>
        <v>47583</v>
      </c>
      <c r="E72" s="20">
        <f>E73+E74+E75</f>
        <v>47583</v>
      </c>
      <c r="F72" s="20">
        <f>F73+F74+F75</f>
        <v>0</v>
      </c>
    </row>
    <row r="73" spans="1:6" ht="98.25" customHeight="1">
      <c r="A73" s="14" t="s">
        <v>10</v>
      </c>
      <c r="B73" s="13" t="s">
        <v>44</v>
      </c>
      <c r="C73" s="13" t="s">
        <v>9</v>
      </c>
      <c r="D73" s="20">
        <v>41962</v>
      </c>
      <c r="E73" s="20">
        <v>41962</v>
      </c>
      <c r="F73" s="20">
        <v>0</v>
      </c>
    </row>
    <row r="74" spans="1:6" ht="32.25" customHeight="1">
      <c r="A74" s="14" t="s">
        <v>12</v>
      </c>
      <c r="B74" s="13" t="s">
        <v>45</v>
      </c>
      <c r="C74" s="13" t="s">
        <v>11</v>
      </c>
      <c r="D74" s="20">
        <v>5251</v>
      </c>
      <c r="E74" s="20">
        <v>5251</v>
      </c>
      <c r="F74" s="20">
        <v>0</v>
      </c>
    </row>
    <row r="75" spans="1:6" ht="18.75" customHeight="1">
      <c r="A75" s="14" t="s">
        <v>14</v>
      </c>
      <c r="B75" s="13" t="s">
        <v>44</v>
      </c>
      <c r="C75" s="13" t="s">
        <v>13</v>
      </c>
      <c r="D75" s="20">
        <v>370</v>
      </c>
      <c r="E75" s="20">
        <v>370</v>
      </c>
      <c r="F75" s="20">
        <v>0</v>
      </c>
    </row>
    <row r="76" spans="1:6" ht="48" customHeight="1">
      <c r="A76" s="14" t="s">
        <v>18</v>
      </c>
      <c r="B76" s="13" t="s">
        <v>44</v>
      </c>
      <c r="C76" s="13"/>
      <c r="D76" s="20">
        <f>D79</f>
        <v>38481</v>
      </c>
      <c r="E76" s="20">
        <f>E79</f>
        <v>38481</v>
      </c>
      <c r="F76" s="20">
        <f>F79</f>
        <v>0</v>
      </c>
    </row>
    <row r="77" spans="1:6" ht="70.5" customHeight="1" hidden="1">
      <c r="A77" s="17" t="s">
        <v>7</v>
      </c>
      <c r="B77" s="13" t="s">
        <v>15</v>
      </c>
      <c r="C77" s="13"/>
      <c r="D77" s="20"/>
      <c r="E77" s="20"/>
      <c r="F77" s="20"/>
    </row>
    <row r="78" spans="1:6" ht="69.75" customHeight="1" hidden="1">
      <c r="A78" s="17" t="s">
        <v>27</v>
      </c>
      <c r="B78" s="13" t="s">
        <v>15</v>
      </c>
      <c r="C78" s="13"/>
      <c r="D78" s="20"/>
      <c r="E78" s="20"/>
      <c r="F78" s="20"/>
    </row>
    <row r="79" spans="1:6" ht="48" customHeight="1">
      <c r="A79" s="17" t="s">
        <v>7</v>
      </c>
      <c r="B79" s="13" t="s">
        <v>44</v>
      </c>
      <c r="C79" s="13" t="s">
        <v>6</v>
      </c>
      <c r="D79" s="20">
        <v>38481</v>
      </c>
      <c r="E79" s="20">
        <v>38481</v>
      </c>
      <c r="F79" s="20">
        <v>0</v>
      </c>
    </row>
    <row r="80" spans="1:6" ht="117" customHeight="1" hidden="1">
      <c r="A80" s="17" t="s">
        <v>32</v>
      </c>
      <c r="B80" s="13" t="s">
        <v>15</v>
      </c>
      <c r="C80" s="13"/>
      <c r="D80" s="20">
        <v>0</v>
      </c>
      <c r="E80" s="20"/>
      <c r="F80" s="20"/>
    </row>
    <row r="81" spans="1:6" ht="98.25" customHeight="1" hidden="1">
      <c r="A81" s="14" t="s">
        <v>10</v>
      </c>
      <c r="B81" s="13" t="s">
        <v>15</v>
      </c>
      <c r="C81" s="13" t="s">
        <v>9</v>
      </c>
      <c r="D81" s="20">
        <v>0</v>
      </c>
      <c r="E81" s="20"/>
      <c r="F81" s="20"/>
    </row>
    <row r="82" spans="1:6" s="31" customFormat="1" ht="78" customHeight="1" hidden="1">
      <c r="A82" s="30" t="s">
        <v>35</v>
      </c>
      <c r="B82" s="33" t="s">
        <v>44</v>
      </c>
      <c r="C82" s="33"/>
      <c r="D82" s="34">
        <v>0</v>
      </c>
      <c r="E82" s="34">
        <v>0</v>
      </c>
      <c r="F82" s="34">
        <v>0</v>
      </c>
    </row>
    <row r="83" spans="1:6" s="31" customFormat="1" ht="93" customHeight="1" hidden="1">
      <c r="A83" s="23" t="s">
        <v>10</v>
      </c>
      <c r="B83" s="33" t="s">
        <v>44</v>
      </c>
      <c r="C83" s="33" t="s">
        <v>9</v>
      </c>
      <c r="D83" s="33" t="s">
        <v>48</v>
      </c>
      <c r="E83" s="34">
        <v>0</v>
      </c>
      <c r="F83" s="33" t="s">
        <v>36</v>
      </c>
    </row>
    <row r="84" spans="1:6" s="31" customFormat="1" ht="33" customHeight="1" hidden="1">
      <c r="A84" s="23" t="s">
        <v>12</v>
      </c>
      <c r="B84" s="33" t="s">
        <v>44</v>
      </c>
      <c r="C84" s="33" t="s">
        <v>11</v>
      </c>
      <c r="D84" s="33" t="s">
        <v>48</v>
      </c>
      <c r="E84" s="34">
        <v>0</v>
      </c>
      <c r="F84" s="33" t="s">
        <v>36</v>
      </c>
    </row>
    <row r="85" spans="1:6" ht="94.5" customHeight="1" hidden="1">
      <c r="A85" s="17" t="s">
        <v>27</v>
      </c>
      <c r="B85" s="13" t="s">
        <v>44</v>
      </c>
      <c r="C85" s="13"/>
      <c r="D85" s="20">
        <v>0</v>
      </c>
      <c r="E85" s="20">
        <f>E86+E88</f>
        <v>0</v>
      </c>
      <c r="F85" s="20">
        <v>0</v>
      </c>
    </row>
    <row r="86" spans="1:6" ht="32.25" customHeight="1" hidden="1">
      <c r="A86" s="14" t="s">
        <v>19</v>
      </c>
      <c r="B86" s="13" t="s">
        <v>45</v>
      </c>
      <c r="C86" s="13"/>
      <c r="D86" s="20">
        <v>0</v>
      </c>
      <c r="E86" s="20">
        <f>E87</f>
        <v>0</v>
      </c>
      <c r="F86" s="20">
        <v>0</v>
      </c>
    </row>
    <row r="87" spans="1:6" ht="94.5" customHeight="1" hidden="1">
      <c r="A87" s="14" t="s">
        <v>10</v>
      </c>
      <c r="B87" s="13" t="s">
        <v>44</v>
      </c>
      <c r="C87" s="13" t="s">
        <v>9</v>
      </c>
      <c r="D87" s="20">
        <v>0</v>
      </c>
      <c r="E87" s="20">
        <v>0</v>
      </c>
      <c r="F87" s="20">
        <v>0</v>
      </c>
    </row>
    <row r="88" spans="1:6" ht="54.75" customHeight="1" hidden="1">
      <c r="A88" s="14" t="s">
        <v>18</v>
      </c>
      <c r="B88" s="13" t="s">
        <v>15</v>
      </c>
      <c r="C88" s="13"/>
      <c r="D88" s="20">
        <f>D89</f>
        <v>0</v>
      </c>
      <c r="E88" s="20">
        <f>E89</f>
        <v>0</v>
      </c>
      <c r="F88" s="20"/>
    </row>
    <row r="89" spans="1:6" ht="53.25" customHeight="1" hidden="1">
      <c r="A89" s="17" t="s">
        <v>7</v>
      </c>
      <c r="B89" s="13" t="s">
        <v>15</v>
      </c>
      <c r="C89" s="13" t="s">
        <v>6</v>
      </c>
      <c r="D89" s="20">
        <v>0</v>
      </c>
      <c r="E89" s="20">
        <v>0</v>
      </c>
      <c r="F89" s="20"/>
    </row>
    <row r="90" spans="1:6" ht="0" customHeight="1" hidden="1">
      <c r="A90" s="35" t="s">
        <v>60</v>
      </c>
      <c r="B90" s="13" t="s">
        <v>45</v>
      </c>
      <c r="C90" s="13"/>
      <c r="D90" s="20">
        <f>D91+D92</f>
        <v>0</v>
      </c>
      <c r="E90" s="20">
        <f>E91+E92</f>
        <v>0</v>
      </c>
      <c r="F90" s="20">
        <f>F91+F92</f>
        <v>0</v>
      </c>
    </row>
    <row r="91" spans="1:6" ht="96" customHeight="1" hidden="1">
      <c r="A91" s="14" t="s">
        <v>10</v>
      </c>
      <c r="B91" s="13" t="s">
        <v>45</v>
      </c>
      <c r="C91" s="13" t="s">
        <v>9</v>
      </c>
      <c r="D91" s="20"/>
      <c r="E91" s="20">
        <v>0</v>
      </c>
      <c r="F91" s="20">
        <v>0</v>
      </c>
    </row>
    <row r="92" spans="1:6" ht="31.5" customHeight="1" hidden="1">
      <c r="A92" s="14" t="s">
        <v>12</v>
      </c>
      <c r="B92" s="13" t="s">
        <v>45</v>
      </c>
      <c r="C92" s="13" t="s">
        <v>11</v>
      </c>
      <c r="D92" s="20"/>
      <c r="E92" s="20">
        <v>0</v>
      </c>
      <c r="F92" s="20">
        <v>0</v>
      </c>
    </row>
    <row r="93" spans="1:6" ht="47.25" customHeight="1">
      <c r="A93" s="16" t="s">
        <v>51</v>
      </c>
      <c r="B93" s="12" t="s">
        <v>49</v>
      </c>
      <c r="C93" s="18"/>
      <c r="D93" s="19">
        <f>D94+D98+D102+D104+D100+D106+D108+D110+D114</f>
        <v>14264</v>
      </c>
      <c r="E93" s="19">
        <f>E94+E98+E102+E104+E100+E106+E108+E110+E114</f>
        <v>14264</v>
      </c>
      <c r="F93" s="19">
        <f>F94+F98+F102+F104+F100+F106+F108+F110+F114</f>
        <v>0</v>
      </c>
    </row>
    <row r="94" spans="1:6" ht="33" customHeight="1">
      <c r="A94" s="17" t="s">
        <v>19</v>
      </c>
      <c r="B94" s="13" t="s">
        <v>50</v>
      </c>
      <c r="C94" s="18"/>
      <c r="D94" s="20">
        <f>D95+D96+D97</f>
        <v>9760</v>
      </c>
      <c r="E94" s="20">
        <f>E95+E96+E97</f>
        <v>9760</v>
      </c>
      <c r="F94" s="20">
        <f>F95+F96+F97</f>
        <v>0</v>
      </c>
    </row>
    <row r="95" spans="1:6" ht="94.5" customHeight="1">
      <c r="A95" s="14" t="s">
        <v>10</v>
      </c>
      <c r="B95" s="13" t="s">
        <v>49</v>
      </c>
      <c r="C95" s="13" t="s">
        <v>9</v>
      </c>
      <c r="D95" s="20">
        <v>7402</v>
      </c>
      <c r="E95" s="20">
        <v>7402</v>
      </c>
      <c r="F95" s="20">
        <v>0</v>
      </c>
    </row>
    <row r="96" spans="1:6" ht="33" customHeight="1">
      <c r="A96" s="14" t="s">
        <v>12</v>
      </c>
      <c r="B96" s="13" t="s">
        <v>49</v>
      </c>
      <c r="C96" s="13" t="s">
        <v>11</v>
      </c>
      <c r="D96" s="20">
        <v>2316</v>
      </c>
      <c r="E96" s="20">
        <v>2316</v>
      </c>
      <c r="F96" s="20">
        <v>0</v>
      </c>
    </row>
    <row r="97" spans="1:6" ht="15.75" customHeight="1">
      <c r="A97" s="14" t="s">
        <v>14</v>
      </c>
      <c r="B97" s="13" t="s">
        <v>49</v>
      </c>
      <c r="C97" s="13" t="s">
        <v>13</v>
      </c>
      <c r="D97" s="20">
        <v>42</v>
      </c>
      <c r="E97" s="20">
        <v>42</v>
      </c>
      <c r="F97" s="20">
        <v>0</v>
      </c>
    </row>
    <row r="98" spans="1:6" ht="48" customHeight="1">
      <c r="A98" s="14" t="s">
        <v>18</v>
      </c>
      <c r="B98" s="13" t="s">
        <v>49</v>
      </c>
      <c r="C98" s="18"/>
      <c r="D98" s="20">
        <f>D99</f>
        <v>4504</v>
      </c>
      <c r="E98" s="20">
        <f>E99</f>
        <v>4504</v>
      </c>
      <c r="F98" s="20">
        <f>F99</f>
        <v>0</v>
      </c>
    </row>
    <row r="99" spans="1:6" ht="48.75" customHeight="1">
      <c r="A99" s="17" t="s">
        <v>7</v>
      </c>
      <c r="B99" s="13" t="s">
        <v>49</v>
      </c>
      <c r="C99" s="13" t="s">
        <v>6</v>
      </c>
      <c r="D99" s="20">
        <v>4504</v>
      </c>
      <c r="E99" s="20">
        <v>4504</v>
      </c>
      <c r="F99" s="20">
        <v>0</v>
      </c>
    </row>
    <row r="100" spans="1:6" ht="0" customHeight="1" hidden="1">
      <c r="A100" s="23" t="s">
        <v>28</v>
      </c>
      <c r="B100" s="13" t="s">
        <v>16</v>
      </c>
      <c r="C100" s="13"/>
      <c r="D100" s="20">
        <f>D101</f>
        <v>0</v>
      </c>
      <c r="E100" s="20"/>
      <c r="F100" s="20"/>
    </row>
    <row r="101" spans="1:6" ht="60" customHeight="1" hidden="1">
      <c r="A101" s="22" t="s">
        <v>7</v>
      </c>
      <c r="B101" s="13" t="s">
        <v>16</v>
      </c>
      <c r="C101" s="13" t="s">
        <v>6</v>
      </c>
      <c r="D101" s="20">
        <v>0</v>
      </c>
      <c r="E101" s="20"/>
      <c r="F101" s="20"/>
    </row>
    <row r="102" spans="1:6" ht="64.5" customHeight="1" hidden="1">
      <c r="A102" s="22" t="s">
        <v>30</v>
      </c>
      <c r="B102" s="13" t="s">
        <v>16</v>
      </c>
      <c r="C102" s="18"/>
      <c r="D102" s="20">
        <f>D103</f>
        <v>0</v>
      </c>
      <c r="E102" s="20"/>
      <c r="F102" s="20"/>
    </row>
    <row r="103" spans="1:6" ht="51.75" customHeight="1" hidden="1">
      <c r="A103" s="17" t="s">
        <v>7</v>
      </c>
      <c r="B103" s="13" t="s">
        <v>16</v>
      </c>
      <c r="C103" s="13" t="s">
        <v>6</v>
      </c>
      <c r="D103" s="20">
        <v>0</v>
      </c>
      <c r="E103" s="20"/>
      <c r="F103" s="20"/>
    </row>
    <row r="104" spans="1:6" ht="66" customHeight="1" hidden="1">
      <c r="A104" s="22" t="s">
        <v>30</v>
      </c>
      <c r="B104" s="13" t="s">
        <v>16</v>
      </c>
      <c r="C104" s="13"/>
      <c r="D104" s="20">
        <f>D105</f>
        <v>0</v>
      </c>
      <c r="E104" s="20"/>
      <c r="F104" s="20"/>
    </row>
    <row r="105" spans="1:6" ht="17.25" customHeight="1" hidden="1">
      <c r="A105" s="14" t="s">
        <v>14</v>
      </c>
      <c r="B105" s="13" t="s">
        <v>16</v>
      </c>
      <c r="C105" s="13" t="s">
        <v>13</v>
      </c>
      <c r="D105" s="20">
        <v>0</v>
      </c>
      <c r="E105" s="20"/>
      <c r="F105" s="20"/>
    </row>
    <row r="106" spans="1:6" ht="34.5" customHeight="1" hidden="1">
      <c r="A106" s="23" t="s">
        <v>28</v>
      </c>
      <c r="B106" s="13" t="s">
        <v>16</v>
      </c>
      <c r="C106" s="13"/>
      <c r="D106" s="20">
        <v>0</v>
      </c>
      <c r="E106" s="20">
        <v>0</v>
      </c>
      <c r="F106" s="20">
        <v>0</v>
      </c>
    </row>
    <row r="107" spans="1:6" ht="50.25" customHeight="1" hidden="1">
      <c r="A107" s="17" t="s">
        <v>7</v>
      </c>
      <c r="B107" s="13" t="s">
        <v>16</v>
      </c>
      <c r="C107" s="13" t="s">
        <v>6</v>
      </c>
      <c r="D107" s="20">
        <v>0</v>
      </c>
      <c r="E107" s="20">
        <v>0</v>
      </c>
      <c r="F107" s="20">
        <v>0</v>
      </c>
    </row>
    <row r="108" spans="1:6" ht="30.75" customHeight="1" hidden="1">
      <c r="A108" s="23" t="s">
        <v>28</v>
      </c>
      <c r="B108" s="13" t="s">
        <v>49</v>
      </c>
      <c r="C108" s="13"/>
      <c r="D108" s="20">
        <f>D109</f>
        <v>0</v>
      </c>
      <c r="E108" s="20">
        <f>E109</f>
        <v>0</v>
      </c>
      <c r="F108" s="20">
        <f>F109</f>
        <v>0</v>
      </c>
    </row>
    <row r="109" spans="1:6" ht="49.5" customHeight="1" hidden="1">
      <c r="A109" s="17" t="s">
        <v>7</v>
      </c>
      <c r="B109" s="13" t="s">
        <v>49</v>
      </c>
      <c r="C109" s="13" t="s">
        <v>6</v>
      </c>
      <c r="D109" s="20"/>
      <c r="E109" s="20">
        <v>0</v>
      </c>
      <c r="F109" s="20">
        <v>0</v>
      </c>
    </row>
    <row r="110" spans="1:6" ht="37.5" customHeight="1" hidden="1">
      <c r="A110" s="22" t="s">
        <v>34</v>
      </c>
      <c r="B110" s="13" t="s">
        <v>49</v>
      </c>
      <c r="C110" s="13"/>
      <c r="D110" s="20">
        <f>D111+D112+D113</f>
        <v>0</v>
      </c>
      <c r="E110" s="20">
        <f>E112</f>
        <v>0</v>
      </c>
      <c r="F110" s="20">
        <f>F112</f>
        <v>0</v>
      </c>
    </row>
    <row r="111" spans="1:6" s="31" customFormat="1" ht="32.25" customHeight="1" hidden="1">
      <c r="A111" s="23" t="s">
        <v>37</v>
      </c>
      <c r="B111" s="33" t="s">
        <v>49</v>
      </c>
      <c r="C111" s="33" t="s">
        <v>38</v>
      </c>
      <c r="D111" s="34">
        <v>0</v>
      </c>
      <c r="E111" s="34">
        <v>0</v>
      </c>
      <c r="F111" s="34">
        <v>0</v>
      </c>
    </row>
    <row r="112" spans="1:6" ht="50.25" customHeight="1" hidden="1">
      <c r="A112" s="17" t="s">
        <v>7</v>
      </c>
      <c r="B112" s="13" t="s">
        <v>49</v>
      </c>
      <c r="C112" s="13" t="s">
        <v>6</v>
      </c>
      <c r="D112" s="20">
        <v>0</v>
      </c>
      <c r="E112" s="20">
        <v>0</v>
      </c>
      <c r="F112" s="20">
        <v>0</v>
      </c>
    </row>
    <row r="113" spans="1:6" ht="21.75" customHeight="1" hidden="1">
      <c r="A113" s="14" t="s">
        <v>14</v>
      </c>
      <c r="B113" s="13" t="s">
        <v>49</v>
      </c>
      <c r="C113" s="13" t="s">
        <v>13</v>
      </c>
      <c r="D113" s="20">
        <v>0</v>
      </c>
      <c r="E113" s="20">
        <v>0</v>
      </c>
      <c r="F113" s="20">
        <v>0</v>
      </c>
    </row>
    <row r="114" spans="1:6" ht="78" customHeight="1" hidden="1">
      <c r="A114" s="14" t="s">
        <v>52</v>
      </c>
      <c r="B114" s="13" t="s">
        <v>50</v>
      </c>
      <c r="C114" s="13"/>
      <c r="D114" s="20">
        <f>D115</f>
        <v>0</v>
      </c>
      <c r="E114" s="20">
        <f>E115</f>
        <v>0</v>
      </c>
      <c r="F114" s="20">
        <f>F115</f>
        <v>0</v>
      </c>
    </row>
    <row r="115" spans="1:6" ht="60" customHeight="1" hidden="1">
      <c r="A115" s="14" t="s">
        <v>53</v>
      </c>
      <c r="B115" s="13" t="s">
        <v>50</v>
      </c>
      <c r="C115" s="13" t="s">
        <v>54</v>
      </c>
      <c r="D115" s="20"/>
      <c r="E115" s="20">
        <v>0</v>
      </c>
      <c r="F115" s="20">
        <v>0</v>
      </c>
    </row>
    <row r="116" spans="1:6" ht="65.25" customHeight="1">
      <c r="A116" s="15" t="s">
        <v>55</v>
      </c>
      <c r="B116" s="12" t="s">
        <v>56</v>
      </c>
      <c r="C116" s="18"/>
      <c r="D116" s="19">
        <f>D125+D117+D127+D121+D129+D123</f>
        <v>102577</v>
      </c>
      <c r="E116" s="19">
        <f>E125+E117+E127+E121+E129+E123</f>
        <v>102577</v>
      </c>
      <c r="F116" s="19">
        <f>F125+F117+F127+F121+F129+F123</f>
        <v>0</v>
      </c>
    </row>
    <row r="117" spans="1:6" ht="30.75" customHeight="1">
      <c r="A117" s="23" t="s">
        <v>19</v>
      </c>
      <c r="B117" s="13" t="s">
        <v>56</v>
      </c>
      <c r="C117" s="18"/>
      <c r="D117" s="20">
        <f>D118+D119+D120</f>
        <v>47195</v>
      </c>
      <c r="E117" s="20">
        <f>E118+E119+E120</f>
        <v>47195</v>
      </c>
      <c r="F117" s="20">
        <f>F118+F119+F120</f>
        <v>0</v>
      </c>
    </row>
    <row r="118" spans="1:6" ht="95.25" customHeight="1">
      <c r="A118" s="23" t="s">
        <v>10</v>
      </c>
      <c r="B118" s="13" t="s">
        <v>56</v>
      </c>
      <c r="C118" s="13" t="s">
        <v>9</v>
      </c>
      <c r="D118" s="20">
        <v>29650</v>
      </c>
      <c r="E118" s="20">
        <v>29650</v>
      </c>
      <c r="F118" s="20">
        <v>0</v>
      </c>
    </row>
    <row r="119" spans="1:6" ht="30" customHeight="1">
      <c r="A119" s="23" t="s">
        <v>12</v>
      </c>
      <c r="B119" s="13" t="s">
        <v>56</v>
      </c>
      <c r="C119" s="13" t="s">
        <v>11</v>
      </c>
      <c r="D119" s="20">
        <v>17372</v>
      </c>
      <c r="E119" s="20">
        <v>17372</v>
      </c>
      <c r="F119" s="20">
        <v>0</v>
      </c>
    </row>
    <row r="120" spans="1:6" ht="15" customHeight="1">
      <c r="A120" s="29" t="s">
        <v>14</v>
      </c>
      <c r="B120" s="13" t="s">
        <v>56</v>
      </c>
      <c r="C120" s="13" t="s">
        <v>13</v>
      </c>
      <c r="D120" s="20">
        <v>173</v>
      </c>
      <c r="E120" s="20">
        <v>173</v>
      </c>
      <c r="F120" s="20">
        <v>0</v>
      </c>
    </row>
    <row r="121" spans="1:6" ht="30" customHeight="1" hidden="1">
      <c r="A121" s="23" t="s">
        <v>33</v>
      </c>
      <c r="B121" s="13" t="s">
        <v>56</v>
      </c>
      <c r="C121" s="13"/>
      <c r="D121" s="20">
        <f>D122</f>
        <v>0</v>
      </c>
      <c r="E121" s="20">
        <f>E122</f>
        <v>0</v>
      </c>
      <c r="F121" s="20">
        <f>F122</f>
        <v>0</v>
      </c>
    </row>
    <row r="122" spans="1:6" ht="27.75" customHeight="1" hidden="1">
      <c r="A122" s="23" t="s">
        <v>12</v>
      </c>
      <c r="B122" s="13" t="s">
        <v>56</v>
      </c>
      <c r="C122" s="13" t="s">
        <v>11</v>
      </c>
      <c r="D122" s="20"/>
      <c r="E122" s="20">
        <v>0</v>
      </c>
      <c r="F122" s="20">
        <v>0</v>
      </c>
    </row>
    <row r="123" spans="1:6" s="31" customFormat="1" ht="96" customHeight="1" hidden="1">
      <c r="A123" s="17" t="s">
        <v>39</v>
      </c>
      <c r="B123" s="33" t="s">
        <v>56</v>
      </c>
      <c r="C123" s="33"/>
      <c r="D123" s="34">
        <f>D124</f>
        <v>0</v>
      </c>
      <c r="E123" s="34">
        <f>E124</f>
        <v>0</v>
      </c>
      <c r="F123" s="34">
        <f>F124</f>
        <v>0</v>
      </c>
    </row>
    <row r="124" spans="1:6" s="31" customFormat="1" ht="50.25" customHeight="1" hidden="1">
      <c r="A124" s="22" t="s">
        <v>7</v>
      </c>
      <c r="B124" s="33" t="s">
        <v>56</v>
      </c>
      <c r="C124" s="33" t="s">
        <v>6</v>
      </c>
      <c r="D124" s="34">
        <v>0</v>
      </c>
      <c r="E124" s="34">
        <v>0</v>
      </c>
      <c r="F124" s="34">
        <v>0</v>
      </c>
    </row>
    <row r="125" spans="1:6" ht="48" customHeight="1">
      <c r="A125" s="14" t="s">
        <v>18</v>
      </c>
      <c r="B125" s="13" t="s">
        <v>56</v>
      </c>
      <c r="C125" s="18"/>
      <c r="D125" s="20">
        <f>D126</f>
        <v>51575</v>
      </c>
      <c r="E125" s="20">
        <f>E126</f>
        <v>51575</v>
      </c>
      <c r="F125" s="20">
        <f>F126</f>
        <v>0</v>
      </c>
    </row>
    <row r="126" spans="1:6" ht="48" customHeight="1">
      <c r="A126" s="17" t="s">
        <v>7</v>
      </c>
      <c r="B126" s="13" t="s">
        <v>56</v>
      </c>
      <c r="C126" s="13" t="s">
        <v>6</v>
      </c>
      <c r="D126" s="20">
        <v>51575</v>
      </c>
      <c r="E126" s="20">
        <v>51575</v>
      </c>
      <c r="F126" s="20">
        <v>0</v>
      </c>
    </row>
    <row r="127" spans="1:6" ht="31.5" customHeight="1" hidden="1">
      <c r="A127" s="17" t="s">
        <v>28</v>
      </c>
      <c r="B127" s="13" t="s">
        <v>17</v>
      </c>
      <c r="C127" s="13"/>
      <c r="D127" s="20">
        <f>D128</f>
        <v>0</v>
      </c>
      <c r="E127" s="20"/>
      <c r="F127" s="20"/>
    </row>
    <row r="128" spans="1:6" ht="53.25" customHeight="1" hidden="1">
      <c r="A128" s="17" t="s">
        <v>7</v>
      </c>
      <c r="B128" s="13" t="s">
        <v>17</v>
      </c>
      <c r="C128" s="13" t="s">
        <v>6</v>
      </c>
      <c r="D128" s="20">
        <v>0</v>
      </c>
      <c r="E128" s="20"/>
      <c r="F128" s="20"/>
    </row>
    <row r="129" spans="1:6" ht="32.25" customHeight="1">
      <c r="A129" s="23" t="s">
        <v>28</v>
      </c>
      <c r="B129" s="13" t="s">
        <v>56</v>
      </c>
      <c r="C129" s="13"/>
      <c r="D129" s="20">
        <f>D130</f>
        <v>3807</v>
      </c>
      <c r="E129" s="20">
        <f>E130</f>
        <v>3807</v>
      </c>
      <c r="F129" s="20">
        <f>F130</f>
        <v>0</v>
      </c>
    </row>
    <row r="130" spans="1:6" ht="48" customHeight="1">
      <c r="A130" s="17" t="s">
        <v>7</v>
      </c>
      <c r="B130" s="13" t="s">
        <v>56</v>
      </c>
      <c r="C130" s="13" t="s">
        <v>6</v>
      </c>
      <c r="D130" s="20">
        <v>3807</v>
      </c>
      <c r="E130" s="20">
        <v>3807</v>
      </c>
      <c r="F130" s="20">
        <v>0</v>
      </c>
    </row>
    <row r="131" spans="1:6" ht="21" customHeight="1">
      <c r="A131" s="16" t="s">
        <v>4</v>
      </c>
      <c r="B131" s="13"/>
      <c r="C131" s="10"/>
      <c r="D131" s="21">
        <f>D12+D17+D48+D93+D116</f>
        <v>794202.2</v>
      </c>
      <c r="E131" s="21">
        <f>E12+E17+E48+E93+E116</f>
        <v>809645.8</v>
      </c>
      <c r="F131" s="21">
        <f>F12+F17+F48+F93+F116</f>
        <v>0</v>
      </c>
    </row>
    <row r="132" ht="15">
      <c r="A132" s="1"/>
    </row>
    <row r="133" spans="2:4" ht="15">
      <c r="B133" s="39"/>
      <c r="C133" s="39"/>
      <c r="D133" s="39"/>
    </row>
  </sheetData>
  <sheetProtection/>
  <mergeCells count="12">
    <mergeCell ref="A1:F1"/>
    <mergeCell ref="A2:F2"/>
    <mergeCell ref="A6:F6"/>
    <mergeCell ref="A7:F7"/>
    <mergeCell ref="A3:F3"/>
    <mergeCell ref="A4:G4"/>
    <mergeCell ref="B133:D133"/>
    <mergeCell ref="D10:F10"/>
    <mergeCell ref="A10:A11"/>
    <mergeCell ref="B10:B11"/>
    <mergeCell ref="C10:C11"/>
    <mergeCell ref="A8:F8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2016-12-27T06:54:32Z</cp:lastPrinted>
  <dcterms:created xsi:type="dcterms:W3CDTF">2005-10-05T08:51:20Z</dcterms:created>
  <dcterms:modified xsi:type="dcterms:W3CDTF">2016-12-27T06:55:07Z</dcterms:modified>
  <cp:category/>
  <cp:version/>
  <cp:contentType/>
  <cp:contentStatus/>
</cp:coreProperties>
</file>